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/>
  <c r="F28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</calcChain>
</file>

<file path=xl/sharedStrings.xml><?xml version="1.0" encoding="utf-8"?>
<sst xmlns="http://schemas.openxmlformats.org/spreadsheetml/2006/main" count="50" uniqueCount="50">
  <si>
    <t>器械名称</t>
  </si>
  <si>
    <t>型号</t>
  </si>
  <si>
    <t>单价</t>
  </si>
  <si>
    <t>单包数量</t>
  </si>
  <si>
    <t>配包个数</t>
  </si>
  <si>
    <t>总需求数量</t>
  </si>
  <si>
    <t>总计金额</t>
  </si>
  <si>
    <t>精细蚊钳</t>
  </si>
  <si>
    <t>12.5cm 精细 蚊式弯全齿</t>
  </si>
  <si>
    <t>精细组织剪</t>
  </si>
  <si>
    <t>18.0cm 精细 弯细圆头</t>
  </si>
  <si>
    <t>15.0cm 精细 弯细圆头</t>
  </si>
  <si>
    <t>精细持针器</t>
  </si>
  <si>
    <t>15.0cm  细尖头 TC钨碳钢</t>
  </si>
  <si>
    <t>18.0cm 细尖头 TC钨碳钢</t>
  </si>
  <si>
    <t>爱迪生镊</t>
  </si>
  <si>
    <t>12.0cm  直 1×2齿 头宽1.0mm</t>
  </si>
  <si>
    <t>12.0cm  直精细 1×2齿 头宽0.8mm</t>
  </si>
  <si>
    <t>单头拉钩</t>
  </si>
  <si>
    <t>16.0cm 头部10*6mm</t>
  </si>
  <si>
    <t>16.0cm 头部20*6mm</t>
  </si>
  <si>
    <t>老虎钳</t>
  </si>
  <si>
    <t>手外骨剥</t>
  </si>
  <si>
    <t>双头拉钩</t>
  </si>
  <si>
    <t>16.0cm  7×8.5mm/18x6mm 平钩/三爪钝</t>
  </si>
  <si>
    <t>钢丝打结钳</t>
  </si>
  <si>
    <t>15.0cm直 圆头  TC钨碳钢</t>
  </si>
  <si>
    <t>钢丝剪</t>
  </si>
  <si>
    <t>18.0cm 双关节 圆头 硬丝≤1.7mm 软丝≤2.0mm TC钨碳钢</t>
  </si>
  <si>
    <t>复位钳</t>
  </si>
  <si>
    <t>14.0cm 有齿 锁牙 指圈</t>
  </si>
  <si>
    <t>骨膜剥离器</t>
  </si>
  <si>
    <t>21.0cm  双头 刃宽6.5mm</t>
  </si>
  <si>
    <t>骨锤</t>
  </si>
  <si>
    <t>20.0cm  220g 30mm</t>
  </si>
  <si>
    <t>骨撬</t>
  </si>
  <si>
    <t>16.0cm  头宽6mm</t>
  </si>
  <si>
    <t>16.0cm 头宽8mm</t>
  </si>
  <si>
    <t>骨凿</t>
  </si>
  <si>
    <t>13.5cm  扁柄 弧槽圆刃 刃宽2mm</t>
  </si>
  <si>
    <t>13.5cm扁柄 弧槽圆刃 刃宽4mm</t>
  </si>
  <si>
    <t>13.5cm 扁柄 弧槽圆刃 刃宽6mm</t>
  </si>
  <si>
    <t>无损伤镊</t>
  </si>
  <si>
    <t>15.0cm  直 空心手柄 头宽1.2mm</t>
  </si>
  <si>
    <t>布巾钳</t>
  </si>
  <si>
    <t>14cm</t>
  </si>
  <si>
    <t>电动骨钻</t>
  </si>
  <si>
    <t>合计</t>
  </si>
  <si>
    <t>外科手术室手外器械包</t>
    <phoneticPr fontId="3" type="noConversion"/>
  </si>
  <si>
    <t>适用于创伤手术，包括主机，充电器，钻夹头，消毒通道，夹头钥匙，转速0-1200转/分，夹持范围0.8-8mm,配电池3块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</si>
</sst>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13" workbookViewId="0">
      <selection activeCell="L24" sqref="L24"/>
    </sheetView>
  </sheetViews>
  <sheetFormatPr defaultColWidth="9" defaultRowHeight="13.5"/>
  <cols>
    <col min="1" max="1" width="15.625" customWidth="1"/>
    <col min="2" max="2" width="53.875" customWidth="1"/>
    <col min="3" max="3" width="12.125" customWidth="1"/>
    <col min="4" max="4" width="20.125" customWidth="1"/>
    <col min="5" max="7" width="12.125" customWidth="1"/>
  </cols>
  <sheetData>
    <row r="1" spans="1:12" ht="27" customHeight="1">
      <c r="A1" s="10" t="s">
        <v>48</v>
      </c>
      <c r="B1" s="10"/>
      <c r="C1" s="10"/>
      <c r="D1" s="10"/>
      <c r="E1" s="10"/>
      <c r="F1" s="10"/>
      <c r="G1" s="10"/>
      <c r="H1" s="2"/>
      <c r="I1" s="2"/>
      <c r="J1" s="2"/>
      <c r="K1" s="2"/>
      <c r="L1" s="2"/>
    </row>
    <row r="2" spans="1:12" s="1" customFormat="1" ht="32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/>
      <c r="I2" s="4"/>
      <c r="J2" s="4"/>
      <c r="K2" s="4"/>
      <c r="L2" s="4"/>
    </row>
    <row r="3" spans="1:12" ht="32.1" customHeight="1">
      <c r="A3" s="5" t="s">
        <v>7</v>
      </c>
      <c r="B3" s="5" t="s">
        <v>8</v>
      </c>
      <c r="C3" s="5">
        <v>180</v>
      </c>
      <c r="D3" s="5">
        <v>8</v>
      </c>
      <c r="E3" s="5">
        <v>2</v>
      </c>
      <c r="F3" s="5">
        <f t="shared" ref="F3:F14" si="0">D3*E3</f>
        <v>16</v>
      </c>
      <c r="G3" s="5">
        <f>C3*F3</f>
        <v>2880</v>
      </c>
      <c r="H3" s="2"/>
      <c r="I3" s="2"/>
      <c r="J3" s="2"/>
      <c r="K3" s="2"/>
      <c r="L3" s="2"/>
    </row>
    <row r="4" spans="1:12" ht="32.1" customHeight="1">
      <c r="A4" s="12" t="s">
        <v>9</v>
      </c>
      <c r="B4" s="5" t="s">
        <v>10</v>
      </c>
      <c r="C4" s="5">
        <v>190</v>
      </c>
      <c r="D4" s="5">
        <v>4</v>
      </c>
      <c r="E4" s="5">
        <v>2</v>
      </c>
      <c r="F4" s="5">
        <f t="shared" si="0"/>
        <v>8</v>
      </c>
      <c r="G4" s="5">
        <f t="shared" ref="G4:G26" si="1">C4*F4</f>
        <v>1520</v>
      </c>
      <c r="H4" s="2"/>
      <c r="I4" s="2"/>
      <c r="J4" s="2"/>
      <c r="K4" s="2"/>
      <c r="L4" s="2"/>
    </row>
    <row r="5" spans="1:12" ht="32.1" customHeight="1">
      <c r="A5" s="12"/>
      <c r="B5" s="5" t="s">
        <v>11</v>
      </c>
      <c r="C5" s="5">
        <v>180</v>
      </c>
      <c r="D5" s="5">
        <v>4</v>
      </c>
      <c r="E5" s="5">
        <v>2</v>
      </c>
      <c r="F5" s="5">
        <f t="shared" si="0"/>
        <v>8</v>
      </c>
      <c r="G5" s="5">
        <f t="shared" si="1"/>
        <v>1440</v>
      </c>
      <c r="H5" s="2"/>
      <c r="I5" s="2"/>
      <c r="J5" s="2"/>
      <c r="K5" s="2"/>
      <c r="L5" s="2"/>
    </row>
    <row r="6" spans="1:12" ht="32.1" customHeight="1">
      <c r="A6" s="12" t="s">
        <v>12</v>
      </c>
      <c r="B6" s="5" t="s">
        <v>13</v>
      </c>
      <c r="C6" s="5">
        <v>855.5</v>
      </c>
      <c r="D6" s="5">
        <v>4</v>
      </c>
      <c r="E6" s="5">
        <v>2</v>
      </c>
      <c r="F6" s="5">
        <f t="shared" si="0"/>
        <v>8</v>
      </c>
      <c r="G6" s="5">
        <f t="shared" si="1"/>
        <v>6844</v>
      </c>
      <c r="H6" s="2"/>
      <c r="I6" s="2"/>
      <c r="J6" s="2"/>
      <c r="K6" s="2"/>
      <c r="L6" s="2"/>
    </row>
    <row r="7" spans="1:12" ht="32.1" customHeight="1">
      <c r="A7" s="12"/>
      <c r="B7" s="5" t="s">
        <v>14</v>
      </c>
      <c r="C7" s="5">
        <v>956.1</v>
      </c>
      <c r="D7" s="5">
        <v>4</v>
      </c>
      <c r="E7" s="5">
        <v>2</v>
      </c>
      <c r="F7" s="5">
        <f t="shared" si="0"/>
        <v>8</v>
      </c>
      <c r="G7" s="5">
        <f t="shared" si="1"/>
        <v>7648.8</v>
      </c>
      <c r="H7" s="2"/>
      <c r="I7" s="2"/>
      <c r="J7" s="2"/>
      <c r="K7" s="2"/>
      <c r="L7" s="2"/>
    </row>
    <row r="8" spans="1:12" ht="32.1" customHeight="1">
      <c r="A8" s="12" t="s">
        <v>15</v>
      </c>
      <c r="B8" s="5" t="s">
        <v>16</v>
      </c>
      <c r="C8" s="5">
        <v>110</v>
      </c>
      <c r="D8" s="5">
        <v>4</v>
      </c>
      <c r="E8" s="5">
        <v>2</v>
      </c>
      <c r="F8" s="5">
        <f t="shared" si="0"/>
        <v>8</v>
      </c>
      <c r="G8" s="5">
        <f t="shared" si="1"/>
        <v>880</v>
      </c>
      <c r="H8" s="2"/>
      <c r="I8" s="2"/>
      <c r="J8" s="2"/>
      <c r="K8" s="2"/>
      <c r="L8" s="2"/>
    </row>
    <row r="9" spans="1:12" ht="32.1" customHeight="1">
      <c r="A9" s="12"/>
      <c r="B9" s="5" t="s">
        <v>17</v>
      </c>
      <c r="C9" s="5">
        <v>130</v>
      </c>
      <c r="D9" s="5">
        <v>4</v>
      </c>
      <c r="E9" s="5">
        <v>2</v>
      </c>
      <c r="F9" s="5">
        <f t="shared" si="0"/>
        <v>8</v>
      </c>
      <c r="G9" s="5">
        <f t="shared" si="1"/>
        <v>1040</v>
      </c>
      <c r="H9" s="2"/>
      <c r="I9" s="2"/>
      <c r="J9" s="2"/>
      <c r="K9" s="2"/>
      <c r="L9" s="2"/>
    </row>
    <row r="10" spans="1:12" ht="32.1" customHeight="1">
      <c r="A10" s="13" t="s">
        <v>18</v>
      </c>
      <c r="B10" s="6" t="s">
        <v>19</v>
      </c>
      <c r="C10" s="6">
        <v>240</v>
      </c>
      <c r="D10" s="6">
        <v>1</v>
      </c>
      <c r="E10" s="5">
        <v>2</v>
      </c>
      <c r="F10" s="5">
        <f t="shared" si="0"/>
        <v>2</v>
      </c>
      <c r="G10" s="5">
        <f t="shared" si="1"/>
        <v>480</v>
      </c>
      <c r="H10" s="2"/>
      <c r="I10" s="2"/>
      <c r="J10" s="2"/>
      <c r="K10" s="2"/>
      <c r="L10" s="2"/>
    </row>
    <row r="11" spans="1:12" ht="32.1" customHeight="1">
      <c r="A11" s="13"/>
      <c r="B11" s="6" t="s">
        <v>20</v>
      </c>
      <c r="C11" s="6">
        <v>240</v>
      </c>
      <c r="D11" s="6">
        <v>1</v>
      </c>
      <c r="E11" s="5">
        <v>2</v>
      </c>
      <c r="F11" s="5">
        <f t="shared" si="0"/>
        <v>2</v>
      </c>
      <c r="G11" s="5">
        <f t="shared" si="1"/>
        <v>480</v>
      </c>
      <c r="H11" s="2"/>
      <c r="I11" s="2"/>
      <c r="J11" s="2"/>
      <c r="K11" s="2"/>
      <c r="L11" s="2"/>
    </row>
    <row r="12" spans="1:12" ht="32.1" customHeight="1">
      <c r="A12" s="5" t="s">
        <v>21</v>
      </c>
      <c r="B12" s="5"/>
      <c r="C12" s="5">
        <v>600</v>
      </c>
      <c r="D12" s="5">
        <v>2</v>
      </c>
      <c r="E12" s="5">
        <v>2</v>
      </c>
      <c r="F12" s="5">
        <f t="shared" si="0"/>
        <v>4</v>
      </c>
      <c r="G12" s="5">
        <f t="shared" si="1"/>
        <v>2400</v>
      </c>
      <c r="H12" s="2"/>
      <c r="I12" s="2"/>
      <c r="J12" s="2"/>
      <c r="K12" s="2"/>
      <c r="L12" s="2"/>
    </row>
    <row r="13" spans="1:12" ht="32.1" customHeight="1">
      <c r="A13" s="5" t="s">
        <v>22</v>
      </c>
      <c r="B13" s="5"/>
      <c r="C13" s="5">
        <v>150</v>
      </c>
      <c r="D13" s="5">
        <v>2</v>
      </c>
      <c r="E13" s="5">
        <v>2</v>
      </c>
      <c r="F13" s="5">
        <f t="shared" si="0"/>
        <v>4</v>
      </c>
      <c r="G13" s="5">
        <f t="shared" si="1"/>
        <v>600</v>
      </c>
      <c r="H13" s="2"/>
      <c r="I13" s="2"/>
      <c r="J13" s="2"/>
      <c r="K13" s="2"/>
      <c r="L13" s="2"/>
    </row>
    <row r="14" spans="1:12" ht="32.1" customHeight="1">
      <c r="A14" s="6" t="s">
        <v>23</v>
      </c>
      <c r="B14" s="6" t="s">
        <v>24</v>
      </c>
      <c r="C14" s="6">
        <v>200</v>
      </c>
      <c r="D14" s="6">
        <v>2</v>
      </c>
      <c r="E14" s="5">
        <v>2</v>
      </c>
      <c r="F14" s="5">
        <f t="shared" si="0"/>
        <v>4</v>
      </c>
      <c r="G14" s="5">
        <f t="shared" si="1"/>
        <v>800</v>
      </c>
      <c r="H14" s="2"/>
      <c r="I14" s="2"/>
      <c r="J14" s="2"/>
      <c r="K14" s="2"/>
      <c r="L14" s="2"/>
    </row>
    <row r="15" spans="1:12" ht="32.1" customHeight="1">
      <c r="A15" s="6" t="s">
        <v>25</v>
      </c>
      <c r="B15" s="6" t="s">
        <v>26</v>
      </c>
      <c r="C15" s="6">
        <v>400</v>
      </c>
      <c r="D15" s="6">
        <v>1</v>
      </c>
      <c r="E15" s="5">
        <v>2</v>
      </c>
      <c r="F15" s="5">
        <f t="shared" ref="F15:F26" si="2">D15*E15</f>
        <v>2</v>
      </c>
      <c r="G15" s="5">
        <f t="shared" si="1"/>
        <v>800</v>
      </c>
      <c r="H15" s="2"/>
      <c r="I15" s="2"/>
      <c r="J15" s="2"/>
      <c r="K15" s="2">
        <v>7</v>
      </c>
      <c r="L15" s="2"/>
    </row>
    <row r="16" spans="1:12" ht="32.1" customHeight="1">
      <c r="A16" s="6" t="s">
        <v>27</v>
      </c>
      <c r="B16" s="6" t="s">
        <v>28</v>
      </c>
      <c r="C16" s="6">
        <v>1200</v>
      </c>
      <c r="D16" s="6">
        <v>2</v>
      </c>
      <c r="E16" s="5">
        <v>2</v>
      </c>
      <c r="F16" s="5">
        <f t="shared" si="2"/>
        <v>4</v>
      </c>
      <c r="G16" s="5">
        <f t="shared" si="1"/>
        <v>4800</v>
      </c>
      <c r="H16" s="2"/>
      <c r="I16" s="2"/>
      <c r="J16" s="2"/>
      <c r="K16" s="2"/>
      <c r="L16" s="2"/>
    </row>
    <row r="17" spans="1:12" ht="32.1" customHeight="1">
      <c r="A17" s="6" t="s">
        <v>29</v>
      </c>
      <c r="B17" s="6" t="s">
        <v>30</v>
      </c>
      <c r="C17" s="6">
        <v>500</v>
      </c>
      <c r="D17" s="6">
        <v>1</v>
      </c>
      <c r="E17" s="5">
        <v>2</v>
      </c>
      <c r="F17" s="5">
        <f t="shared" si="2"/>
        <v>2</v>
      </c>
      <c r="G17" s="5">
        <f t="shared" si="1"/>
        <v>1000</v>
      </c>
      <c r="H17" s="2"/>
      <c r="I17" s="2"/>
      <c r="J17" s="2"/>
      <c r="K17" s="2"/>
      <c r="L17" s="2"/>
    </row>
    <row r="18" spans="1:12" ht="33" customHeight="1">
      <c r="A18" s="6" t="s">
        <v>31</v>
      </c>
      <c r="B18" s="6" t="s">
        <v>32</v>
      </c>
      <c r="C18" s="6">
        <v>330</v>
      </c>
      <c r="D18" s="6">
        <v>1</v>
      </c>
      <c r="E18" s="5">
        <v>2</v>
      </c>
      <c r="F18" s="5">
        <f t="shared" si="2"/>
        <v>2</v>
      </c>
      <c r="G18" s="5">
        <f t="shared" si="1"/>
        <v>660</v>
      </c>
      <c r="H18" s="2"/>
      <c r="I18" s="2"/>
      <c r="J18" s="2"/>
      <c r="K18" s="2"/>
      <c r="L18" s="2"/>
    </row>
    <row r="19" spans="1:12" ht="33" customHeight="1">
      <c r="A19" s="6" t="s">
        <v>33</v>
      </c>
      <c r="B19" s="6" t="s">
        <v>34</v>
      </c>
      <c r="C19" s="6">
        <v>213.9</v>
      </c>
      <c r="D19" s="6">
        <v>1</v>
      </c>
      <c r="E19" s="5">
        <v>2</v>
      </c>
      <c r="F19" s="5">
        <f t="shared" si="2"/>
        <v>2</v>
      </c>
      <c r="G19" s="5">
        <f t="shared" si="1"/>
        <v>427.8</v>
      </c>
      <c r="H19" s="2"/>
      <c r="I19" s="2"/>
      <c r="J19" s="2"/>
      <c r="K19" s="2"/>
      <c r="L19" s="2"/>
    </row>
    <row r="20" spans="1:12" ht="33" customHeight="1">
      <c r="A20" s="14" t="s">
        <v>35</v>
      </c>
      <c r="B20" s="6" t="s">
        <v>36</v>
      </c>
      <c r="C20" s="6">
        <v>200</v>
      </c>
      <c r="D20" s="6">
        <v>1</v>
      </c>
      <c r="E20" s="5">
        <v>2</v>
      </c>
      <c r="F20" s="5">
        <f t="shared" si="2"/>
        <v>2</v>
      </c>
      <c r="G20" s="5">
        <f t="shared" si="1"/>
        <v>400</v>
      </c>
      <c r="H20" s="2"/>
      <c r="I20" s="2"/>
      <c r="J20" s="2"/>
      <c r="K20" s="2"/>
      <c r="L20" s="2"/>
    </row>
    <row r="21" spans="1:12" ht="33" customHeight="1">
      <c r="A21" s="15"/>
      <c r="B21" s="6" t="s">
        <v>37</v>
      </c>
      <c r="C21" s="6">
        <v>200</v>
      </c>
      <c r="D21" s="6">
        <v>1</v>
      </c>
      <c r="E21" s="5">
        <v>2</v>
      </c>
      <c r="F21" s="5">
        <f t="shared" si="2"/>
        <v>2</v>
      </c>
      <c r="G21" s="5">
        <f t="shared" si="1"/>
        <v>400</v>
      </c>
      <c r="H21" s="2"/>
      <c r="I21" s="2"/>
      <c r="J21" s="2"/>
      <c r="K21" s="2"/>
      <c r="L21" s="2"/>
    </row>
    <row r="22" spans="1:12" ht="33" customHeight="1">
      <c r="A22" s="13" t="s">
        <v>38</v>
      </c>
      <c r="B22" s="6" t="s">
        <v>39</v>
      </c>
      <c r="C22" s="6">
        <v>162.19999999999999</v>
      </c>
      <c r="D22" s="6">
        <v>1</v>
      </c>
      <c r="E22" s="5">
        <v>2</v>
      </c>
      <c r="F22" s="5">
        <f t="shared" si="2"/>
        <v>2</v>
      </c>
      <c r="G22" s="5">
        <f t="shared" si="1"/>
        <v>324.39999999999998</v>
      </c>
    </row>
    <row r="23" spans="1:12" ht="33" customHeight="1">
      <c r="A23" s="13"/>
      <c r="B23" s="6" t="s">
        <v>40</v>
      </c>
      <c r="C23" s="6">
        <v>162.19999999999999</v>
      </c>
      <c r="D23" s="6">
        <v>1</v>
      </c>
      <c r="E23" s="5">
        <v>2</v>
      </c>
      <c r="F23" s="5">
        <f t="shared" si="2"/>
        <v>2</v>
      </c>
      <c r="G23" s="5">
        <f t="shared" si="1"/>
        <v>324.39999999999998</v>
      </c>
    </row>
    <row r="24" spans="1:12" ht="33" customHeight="1">
      <c r="A24" s="13"/>
      <c r="B24" s="6" t="s">
        <v>41</v>
      </c>
      <c r="C24" s="6">
        <v>162.19999999999999</v>
      </c>
      <c r="D24" s="6">
        <v>1</v>
      </c>
      <c r="E24" s="5">
        <v>2</v>
      </c>
      <c r="F24" s="5">
        <f t="shared" si="2"/>
        <v>2</v>
      </c>
      <c r="G24" s="5">
        <f t="shared" si="1"/>
        <v>324.39999999999998</v>
      </c>
    </row>
    <row r="25" spans="1:12" ht="33" customHeight="1">
      <c r="A25" s="6" t="s">
        <v>42</v>
      </c>
      <c r="B25" s="6" t="s">
        <v>43</v>
      </c>
      <c r="C25" s="6">
        <v>927</v>
      </c>
      <c r="D25" s="6">
        <v>1</v>
      </c>
      <c r="E25" s="5">
        <v>2</v>
      </c>
      <c r="F25" s="5">
        <f t="shared" si="2"/>
        <v>2</v>
      </c>
      <c r="G25" s="5">
        <f t="shared" si="1"/>
        <v>1854</v>
      </c>
    </row>
    <row r="26" spans="1:12" ht="33" customHeight="1">
      <c r="A26" s="6" t="s">
        <v>44</v>
      </c>
      <c r="B26" s="6" t="s">
        <v>45</v>
      </c>
      <c r="C26" s="6">
        <v>60</v>
      </c>
      <c r="D26" s="6">
        <v>6</v>
      </c>
      <c r="E26" s="5">
        <v>2</v>
      </c>
      <c r="F26" s="5">
        <f t="shared" si="2"/>
        <v>12</v>
      </c>
      <c r="G26" s="5">
        <f t="shared" si="1"/>
        <v>720</v>
      </c>
    </row>
    <row r="27" spans="1:12" ht="48" customHeight="1">
      <c r="A27" s="7" t="s">
        <v>46</v>
      </c>
      <c r="B27" s="16" t="s">
        <v>49</v>
      </c>
      <c r="C27" s="7">
        <v>15000</v>
      </c>
      <c r="D27" s="7">
        <v>1</v>
      </c>
      <c r="E27" s="7">
        <v>1</v>
      </c>
      <c r="F27" s="8">
        <v>1</v>
      </c>
      <c r="G27" s="8">
        <v>15000</v>
      </c>
    </row>
    <row r="28" spans="1:12" ht="33" customHeight="1">
      <c r="A28" s="11" t="s">
        <v>47</v>
      </c>
      <c r="B28" s="11"/>
      <c r="C28" s="11"/>
      <c r="D28" s="11"/>
      <c r="E28" s="11"/>
      <c r="F28" s="9">
        <f>SUM(F3:F27)</f>
        <v>117</v>
      </c>
      <c r="G28" s="9">
        <f>SUM(G3:G27)</f>
        <v>54047.8</v>
      </c>
    </row>
    <row r="29" spans="1:12" ht="33" customHeight="1"/>
  </sheetData>
  <mergeCells count="8">
    <mergeCell ref="A1:G1"/>
    <mergeCell ref="A28:E28"/>
    <mergeCell ref="A4:A5"/>
    <mergeCell ref="A6:A7"/>
    <mergeCell ref="A8:A9"/>
    <mergeCell ref="A10:A11"/>
    <mergeCell ref="A20:A21"/>
    <mergeCell ref="A22:A24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11364</dc:creator>
  <cp:lastModifiedBy>China</cp:lastModifiedBy>
  <dcterms:created xsi:type="dcterms:W3CDTF">2025-11-20T02:58:00Z</dcterms:created>
  <dcterms:modified xsi:type="dcterms:W3CDTF">2025-12-12T03:24:30Z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ACC4E87B6BA54C1C930694416D0D986A_13</vt:lpwstr>
  </property>
  <property fmtid="{D5CDD505-2E9C-101B-9397-08002B2CF9AE}" pid="3" name="KSOProductBuildVer">
    <vt:lpwstr>2052-12.1.0.23542</vt:lpwstr>
  </property>
</Properties>
</file>